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<sst xmlns="http://schemas.openxmlformats.org/spreadsheetml/2006/main" count="39" uniqueCount="37">
  <si>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</si>
  <si>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</si>
  <si>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</si>
  <si>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</si>
  <si>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</si>
  <si>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</si>
  <si>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</si>
  <si>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</si>
  <si>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</si>
  <si>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</si>
  <si>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B1 2470</t>
  </si>
  <si>
    <t>Přehled plateb VZP v r.1999</t>
  </si>
  <si>
    <t>VZP</t>
  </si>
  <si>
    <t>1/1999</t>
  </si>
  <si>
    <t>2/1999</t>
  </si>
  <si>
    <t>3/1999</t>
  </si>
  <si>
    <t>4/1999</t>
  </si>
  <si>
    <t>5/1999</t>
  </si>
  <si>
    <t>6/1999</t>
  </si>
  <si>
    <t>7/1999</t>
  </si>
  <si>
    <t>8/1999</t>
  </si>
  <si>
    <t>9/1999</t>
  </si>
  <si>
    <t>10/1999</t>
  </si>
  <si>
    <t>11/1999</t>
  </si>
  <si>
    <t>12/1999</t>
  </si>
  <si>
    <t>B4 530</t>
  </si>
  <si>
    <t>B4 590</t>
  </si>
  <si>
    <t>P 4238</t>
  </si>
  <si>
    <t>B4 70</t>
  </si>
  <si>
    <t>BA 2150</t>
  </si>
  <si>
    <t>27.10.+29.11.1999</t>
  </si>
  <si>
    <t>BA 2150+B4 700</t>
  </si>
  <si>
    <t>29.11.+27.12.1999</t>
  </si>
  <si>
    <t>B4 700+B1 2460</t>
  </si>
  <si>
    <t>BA 200</t>
  </si>
  <si>
    <t>B1 2030</t>
  </si>
  <si>
    <t>B1 2500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</si>
</sst>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B7">
      <selection activeCell="F28" sqref="F28"/>
    </sheetView>
  </sheetViews>
  <sheetFormatPr defaultColWidth="9.00390625" defaultRowHeight="12.75"/>
  <cols>
    <col min="1" max="6" width="13.75390625" style="0" customWidth="1"/>
    <col min="7" max="7" width="16.375" style="0" bestFit="1" customWidth="1"/>
    <col min="8" max="8" width="15.875" style="0" customWidth="1"/>
  </cols>
  <sheetData>
    <row r="2" ht="12.75">
      <c r="A2" t="s">
        <v>11</v>
      </c>
    </row>
    <row r="4" spans="1:8" ht="12.75">
      <c r="A4" s="3"/>
      <c r="B4" s="4"/>
      <c r="C4" s="5"/>
      <c r="D4" s="5" t="s">
        <v>12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10" t="s">
        <v>13</v>
      </c>
      <c r="B6" s="8">
        <v>36206</v>
      </c>
      <c r="C6" s="9">
        <v>1180773</v>
      </c>
      <c r="D6" s="9">
        <f>C6/3</f>
        <v>393591</v>
      </c>
      <c r="E6" s="9">
        <f>+C6-D6</f>
        <v>787182</v>
      </c>
      <c r="F6" s="9">
        <v>0</v>
      </c>
      <c r="G6" s="8"/>
      <c r="H6" s="8"/>
    </row>
    <row r="7" spans="1:8" ht="12.75">
      <c r="A7" s="10" t="s">
        <v>14</v>
      </c>
      <c r="B7" s="8">
        <v>36235</v>
      </c>
      <c r="C7" s="9">
        <v>940433</v>
      </c>
      <c r="D7" s="9">
        <f aca="true" t="shared" si="0" ref="D7:D17">C7/3</f>
        <v>313477.6666666667</v>
      </c>
      <c r="E7" s="9">
        <f aca="true" t="shared" si="1" ref="E7:E17">+C7-D7</f>
        <v>626955.3333333333</v>
      </c>
      <c r="F7" s="9">
        <v>0</v>
      </c>
      <c r="G7" s="8"/>
      <c r="H7" s="8"/>
    </row>
    <row r="8" spans="1:8" ht="12.75">
      <c r="A8" s="10" t="s">
        <v>15</v>
      </c>
      <c r="B8" s="8">
        <v>36264</v>
      </c>
      <c r="C8" s="9">
        <v>1019277</v>
      </c>
      <c r="D8" s="9">
        <f t="shared" si="0"/>
        <v>339759</v>
      </c>
      <c r="E8" s="9">
        <f t="shared" si="1"/>
        <v>679518</v>
      </c>
      <c r="F8" s="9">
        <v>0</v>
      </c>
      <c r="G8" s="8"/>
      <c r="H8" s="8"/>
    </row>
    <row r="9" spans="1:8" ht="12.75">
      <c r="A9" s="10" t="s">
        <v>16</v>
      </c>
      <c r="B9" s="8">
        <v>36294</v>
      </c>
      <c r="C9" s="9">
        <v>1012396</v>
      </c>
      <c r="D9" s="9">
        <f t="shared" si="0"/>
        <v>337465.3333333333</v>
      </c>
      <c r="E9" s="9">
        <f t="shared" si="1"/>
        <v>674930.6666666667</v>
      </c>
      <c r="F9" s="9">
        <v>0</v>
      </c>
      <c r="G9" s="8"/>
      <c r="H9" s="8"/>
    </row>
    <row r="10" spans="1:8" ht="12.75">
      <c r="A10" s="10" t="s">
        <v>17</v>
      </c>
      <c r="B10" s="8">
        <v>36326</v>
      </c>
      <c r="C10" s="9">
        <v>895562</v>
      </c>
      <c r="D10" s="9">
        <f t="shared" si="0"/>
        <v>298520.6666666667</v>
      </c>
      <c r="E10" s="9">
        <f t="shared" si="1"/>
        <v>597041.3333333333</v>
      </c>
      <c r="F10" s="9">
        <v>895562</v>
      </c>
      <c r="G10" s="8">
        <v>36460</v>
      </c>
      <c r="H10" s="8" t="s">
        <v>29</v>
      </c>
    </row>
    <row r="11" spans="1:8" ht="12.75">
      <c r="A11" s="10" t="s">
        <v>18</v>
      </c>
      <c r="B11" s="8">
        <v>36355</v>
      </c>
      <c r="C11" s="9">
        <v>911757</v>
      </c>
      <c r="D11" s="9">
        <f t="shared" si="0"/>
        <v>303919</v>
      </c>
      <c r="E11" s="9">
        <f t="shared" si="1"/>
        <v>607838</v>
      </c>
      <c r="F11" s="9">
        <v>911757</v>
      </c>
      <c r="G11" s="8" t="s">
        <v>30</v>
      </c>
      <c r="H11" s="8" t="s">
        <v>31</v>
      </c>
    </row>
    <row r="12" spans="1:8" ht="12.75">
      <c r="A12" s="10" t="s">
        <v>19</v>
      </c>
      <c r="B12" s="8">
        <v>36389</v>
      </c>
      <c r="C12" s="9">
        <v>1107575</v>
      </c>
      <c r="D12" s="9">
        <f t="shared" si="0"/>
        <v>369191.6666666667</v>
      </c>
      <c r="E12" s="9">
        <f t="shared" si="1"/>
        <v>738383.3333333333</v>
      </c>
      <c r="F12" s="9">
        <v>1107575</v>
      </c>
      <c r="G12" s="8" t="s">
        <v>32</v>
      </c>
      <c r="H12" s="8" t="s">
        <v>33</v>
      </c>
    </row>
    <row r="13" spans="1:8" ht="12.75">
      <c r="A13" s="10" t="s">
        <v>20</v>
      </c>
      <c r="B13" s="8">
        <v>36425</v>
      </c>
      <c r="C13" s="9">
        <v>906153</v>
      </c>
      <c r="D13" s="9">
        <f t="shared" si="0"/>
        <v>302051</v>
      </c>
      <c r="E13" s="9">
        <f t="shared" si="1"/>
        <v>604102</v>
      </c>
      <c r="F13" s="9">
        <v>906153</v>
      </c>
      <c r="G13" s="8">
        <v>36431</v>
      </c>
      <c r="H13" s="8" t="s">
        <v>25</v>
      </c>
    </row>
    <row r="14" spans="1:8" ht="12.75">
      <c r="A14" s="10" t="s">
        <v>21</v>
      </c>
      <c r="B14" s="8">
        <v>36448</v>
      </c>
      <c r="C14" s="9">
        <v>944326</v>
      </c>
      <c r="D14" s="9">
        <f t="shared" si="0"/>
        <v>314775.3333333333</v>
      </c>
      <c r="E14" s="9">
        <f t="shared" si="1"/>
        <v>629550.6666666667</v>
      </c>
      <c r="F14" s="9">
        <v>944326</v>
      </c>
      <c r="G14" s="8">
        <v>36448</v>
      </c>
      <c r="H14" s="8" t="s">
        <v>26</v>
      </c>
    </row>
    <row r="15" spans="1:8" ht="12.75">
      <c r="A15" s="10" t="s">
        <v>22</v>
      </c>
      <c r="B15" s="8">
        <v>36487</v>
      </c>
      <c r="C15" s="9">
        <v>970045</v>
      </c>
      <c r="D15" s="9">
        <f t="shared" si="0"/>
        <v>323348.3333333333</v>
      </c>
      <c r="E15" s="9">
        <f t="shared" si="1"/>
        <v>646696.6666666667</v>
      </c>
      <c r="F15" s="9">
        <v>970045</v>
      </c>
      <c r="G15" s="8">
        <v>36496</v>
      </c>
      <c r="H15" s="8" t="s">
        <v>27</v>
      </c>
    </row>
    <row r="16" spans="1:8" ht="12.75">
      <c r="A16" s="10" t="s">
        <v>23</v>
      </c>
      <c r="B16" s="8">
        <v>36509</v>
      </c>
      <c r="C16" s="9">
        <v>960892</v>
      </c>
      <c r="D16" s="9">
        <f t="shared" si="0"/>
        <v>320297.3333333333</v>
      </c>
      <c r="E16" s="9">
        <f t="shared" si="1"/>
        <v>640594.6666666667</v>
      </c>
      <c r="F16" s="9">
        <v>960892</v>
      </c>
      <c r="G16" s="8">
        <v>36522</v>
      </c>
      <c r="H16" s="8" t="s">
        <v>10</v>
      </c>
    </row>
    <row r="17" spans="1:8" ht="12.75">
      <c r="A17" s="10" t="s">
        <v>24</v>
      </c>
      <c r="B17" s="8">
        <v>36553</v>
      </c>
      <c r="C17" s="9">
        <v>964581</v>
      </c>
      <c r="D17" s="9">
        <f t="shared" si="0"/>
        <v>321527</v>
      </c>
      <c r="E17" s="9">
        <f t="shared" si="1"/>
        <v>643054</v>
      </c>
      <c r="F17" s="9">
        <v>964581</v>
      </c>
      <c r="G17" s="8">
        <v>36556</v>
      </c>
      <c r="H17" s="8" t="s">
        <v>28</v>
      </c>
    </row>
    <row r="18" spans="1:8" ht="12.75">
      <c r="A18" s="7" t="s">
        <v>8</v>
      </c>
      <c r="B18" s="2"/>
      <c r="C18" s="9">
        <f>SUM(C6:C17)</f>
        <v>11813770</v>
      </c>
      <c r="D18" s="9">
        <f>SUM(D6:D17)</f>
        <v>3937923.333333334</v>
      </c>
      <c r="E18" s="9">
        <f>SUM(E6:E17)</f>
        <v>7875846.666666667</v>
      </c>
      <c r="F18" s="9">
        <f>SUM(F6:F17)</f>
        <v>7660891</v>
      </c>
      <c r="G18" s="8"/>
      <c r="H18" s="8"/>
    </row>
    <row r="19" spans="1:8" ht="12.75">
      <c r="A19" s="1"/>
      <c r="F19" s="9"/>
      <c r="G19" s="8"/>
      <c r="H19" s="8"/>
    </row>
    <row r="20" spans="5:8" ht="12.75">
      <c r="E20" t="s">
        <v>9</v>
      </c>
      <c r="F20" s="9">
        <v>1600000</v>
      </c>
      <c r="G20" s="8">
        <v>36188</v>
      </c>
      <c r="H20" s="8" t="s">
        <v>34</v>
      </c>
    </row>
    <row r="21" spans="6:8" ht="12.75">
      <c r="F21" s="9">
        <v>1900000</v>
      </c>
      <c r="G21" s="8">
        <v>36431</v>
      </c>
      <c r="H21" s="8" t="s">
        <v>25</v>
      </c>
    </row>
    <row r="22" spans="6:8" ht="12.75">
      <c r="F22" s="9">
        <v>1823287</v>
      </c>
      <c r="G22" s="8">
        <v>36458</v>
      </c>
      <c r="H22" s="8" t="s">
        <v>35</v>
      </c>
    </row>
    <row r="23" spans="6:8" ht="12.75">
      <c r="F23" s="9">
        <v>2300108</v>
      </c>
      <c r="G23" s="8">
        <v>36525</v>
      </c>
      <c r="H23" s="8" t="s">
        <v>36</v>
      </c>
    </row>
    <row r="24" spans="6:8" ht="12.75">
      <c r="F24" s="9">
        <v>0</v>
      </c>
      <c r="G24" s="8"/>
      <c r="H24" s="8"/>
    </row>
    <row r="25" spans="6:8" ht="12.75">
      <c r="F25" s="9">
        <v>0</v>
      </c>
      <c r="G25" s="8"/>
      <c r="H25" s="8"/>
    </row>
    <row r="26" spans="6:8" ht="12.75">
      <c r="F26" s="9">
        <v>0</v>
      </c>
      <c r="G26" s="8"/>
      <c r="H26" s="8"/>
    </row>
    <row r="27" spans="6:8" ht="12.75">
      <c r="F27" s="9">
        <v>0</v>
      </c>
      <c r="G27" s="2"/>
      <c r="H27" s="2"/>
    </row>
    <row r="28" spans="5:8" ht="12.75">
      <c r="E28" t="s">
        <v>8</v>
      </c>
      <c r="F28" s="9">
        <f>SUM(F20:F27)</f>
        <v>7623395</v>
      </c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ZB00789</cp:lastModifiedBy>
  <cp:lastPrinted>2001-12-06T09:56:38Z</cp:lastPrinted>
  <dcterms:created xsi:type="dcterms:W3CDTF">2001-12-06T09:09:29Z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